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33-2025 ERDF\1 výzva\"/>
    </mc:Choice>
  </mc:AlternateContent>
  <xr:revisionPtr revIDLastSave="0" documentId="13_ncr:1_{4A5562BE-971C-4F6F-8324-C7447F59BDA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0" i="1" s="1"/>
  <c r="R10" i="1" l="1"/>
  <c r="T7" i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<sst xmlns="http://schemas.openxmlformats.org/spreadsheetml/2006/main" count="43" uniqueCount="41">
  <si>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</si>
  <si>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</si>
  <si>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</si>
  <si>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</si>
  <si>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</si>
  <si>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</si>
  <si>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</si>
  <si>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</si>
  <si>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</si>
  <si>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</si>
  <si>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</si>
  <si>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</si>
  <si>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</si>
  <si>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32333000-6 - Přístroje pro nahrávání a reprodukci obrazu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</si>
  <si>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</si>
  <si>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</si>
  <si>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</si>
  <si>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</si>
  <si>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</si>
  <si>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</si>
  <si>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</si>
  <si>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</si>
  <si>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</si>
  <si>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</si>
  <si>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</si>
  <si>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</si>
  <si>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</si>
  <si>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</si>
  <si>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</si>
  <si>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NE</t>
  </si>
  <si>
    <t>Samostatná faktura</t>
  </si>
  <si>
    <t>ks</t>
  </si>
  <si>
    <t>ANO</t>
  </si>
  <si>
    <t>Název projektu: ERDF KVALITA ZČU 
Číslo projektu: CZ.02.02.01/00/23_023/0008982</t>
  </si>
  <si>
    <t>Bc. Radka Kristlová,
Tel.: 37763 2001,
733 518 921,
E-mail: kristl@fav.zcu.cz</t>
  </si>
  <si>
    <t>Technická 8, 
301 00 Plzeň,
Fakulta aplikovaných věd - Děkanát,
místnost UC 131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</si>
  <si>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</si>
  <si>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Audiovizuální technika (II.) 033 - 2025</t>
  </si>
  <si>
    <t>Kamera umožňující snímání hloubky obrazu</t>
  </si>
  <si>
    <t xml:space="preserve">Kamera umožňující snímání hloubky obrazu, detekce objektů, detekce pózy v reálném čase; stereovize, minimální rychlost zpracování 1080 p obrazu 30FPS, USB-C konektor. </t>
  </si>
  <si>
    <t>21 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</si>
</sst>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71">
    <xf numFmtId="0" fontId="0" fillId="0" borderId="0" xfId="0"/>
    <xf numFmtId="0" fontId="1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17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21" fillId="4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4" fillId="6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9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3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0"/>
  <sheetViews>
    <sheetView tabSelected="1" topLeftCell="C1" zoomScale="96" zoomScaleNormal="96" workbookViewId="0">
      <selection activeCell="J37" sqref="J37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37.7109375" style="6" customWidth="1"/>
    <col min="4" max="4" width="11.42578125" style="69" customWidth="1"/>
    <col min="5" max="5" width="9" style="5" bestFit="1" customWidth="1"/>
    <col min="6" max="6" width="78.28515625" style="6" customWidth="1"/>
    <col min="7" max="7" width="30.42578125" style="6" customWidth="1"/>
    <col min="8" max="8" width="28" style="6" customWidth="1"/>
    <col min="9" max="9" width="23.140625" style="6" customWidth="1"/>
    <col min="10" max="10" width="16.28515625" style="6" customWidth="1"/>
    <col min="11" max="11" width="46" style="7" customWidth="1"/>
    <col min="12" max="12" width="28.28515625" style="7" customWidth="1"/>
    <col min="13" max="13" width="30.85546875" style="7" customWidth="1"/>
    <col min="14" max="14" width="31.85546875" style="6" customWidth="1"/>
    <col min="15" max="15" width="27.5703125" style="6" customWidth="1"/>
    <col min="16" max="16" width="19.5703125" style="6" hidden="1" customWidth="1"/>
    <col min="17" max="17" width="24" style="7" bestFit="1" customWidth="1"/>
    <col min="18" max="18" width="24.140625" style="7" customWidth="1"/>
    <col min="19" max="19" width="19.7109375" style="7" customWidth="1"/>
    <col min="20" max="20" width="17.85546875" style="7" customWidth="1"/>
    <col min="21" max="21" width="11.5703125" style="7" hidden="1" customWidth="1"/>
    <col min="22" max="22" width="39" style="8" customWidth="1"/>
    <col min="23" max="16384" width="9.140625" style="7"/>
  </cols>
  <sheetData>
    <row r="1" spans="2:22" ht="43.5" customHeight="1" x14ac:dyDescent="0.25">
      <c r="B1" s="3" t="s">
        <v>37</v>
      </c>
      <c r="C1" s="4"/>
      <c r="D1" s="4"/>
    </row>
    <row r="2" spans="2:22" ht="18" customHeight="1" x14ac:dyDescent="0.25">
      <c r="C2" s="7"/>
      <c r="D2" s="9"/>
      <c r="E2" s="10"/>
      <c r="F2" s="11"/>
      <c r="G2" s="11"/>
      <c r="H2" s="11"/>
      <c r="I2" s="7"/>
      <c r="J2" s="12"/>
      <c r="N2" s="13"/>
      <c r="O2" s="11"/>
      <c r="P2" s="11"/>
      <c r="Q2" s="11"/>
      <c r="R2" s="11"/>
      <c r="T2" s="14"/>
      <c r="U2" s="15"/>
      <c r="V2" s="16"/>
    </row>
    <row r="3" spans="2:22" ht="18" customHeight="1" x14ac:dyDescent="0.25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20"/>
      <c r="M3" s="14"/>
      <c r="N3" s="21"/>
      <c r="O3" s="21"/>
      <c r="P3" s="21"/>
      <c r="Q3" s="21"/>
      <c r="R3" s="21"/>
      <c r="T3" s="14"/>
    </row>
    <row r="4" spans="2:22" ht="18" customHeight="1" thickBot="1" x14ac:dyDescent="0.3">
      <c r="B4" s="22"/>
      <c r="C4" s="23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1"/>
      <c r="O4" s="11"/>
      <c r="P4" s="11"/>
      <c r="Q4" s="14"/>
      <c r="R4" s="14"/>
      <c r="T4" s="14"/>
    </row>
    <row r="5" spans="2:22" ht="34.5" customHeight="1" thickBot="1" x14ac:dyDescent="0.3">
      <c r="B5" s="24"/>
      <c r="C5" s="25"/>
      <c r="D5" s="26"/>
      <c r="E5" s="26"/>
      <c r="F5" s="11"/>
      <c r="G5" s="27" t="s">
        <v>2</v>
      </c>
      <c r="H5" s="28" t="s">
        <v>2</v>
      </c>
      <c r="I5" s="11"/>
      <c r="J5" s="11"/>
      <c r="N5" s="11"/>
      <c r="O5" s="29"/>
      <c r="P5" s="29"/>
      <c r="R5" s="27" t="s">
        <v>2</v>
      </c>
      <c r="V5" s="12"/>
    </row>
    <row r="6" spans="2:22" ht="76.5" customHeight="1" thickTop="1" thickBot="1" x14ac:dyDescent="0.3">
      <c r="B6" s="30" t="s">
        <v>3</v>
      </c>
      <c r="C6" s="31" t="s">
        <v>18</v>
      </c>
      <c r="D6" s="31" t="s">
        <v>4</v>
      </c>
      <c r="E6" s="31" t="s">
        <v>16</v>
      </c>
      <c r="F6" s="31" t="s">
        <v>17</v>
      </c>
      <c r="G6" s="32" t="s">
        <v>5</v>
      </c>
      <c r="H6" s="32" t="s">
        <v>15</v>
      </c>
      <c r="I6" s="31" t="s">
        <v>19</v>
      </c>
      <c r="J6" s="31" t="s">
        <v>20</v>
      </c>
      <c r="K6" s="31" t="s">
        <v>36</v>
      </c>
      <c r="L6" s="31" t="s">
        <v>21</v>
      </c>
      <c r="M6" s="33" t="s">
        <v>22</v>
      </c>
      <c r="N6" s="31" t="s">
        <v>23</v>
      </c>
      <c r="O6" s="31" t="s">
        <v>26</v>
      </c>
      <c r="P6" s="31" t="s">
        <v>27</v>
      </c>
      <c r="Q6" s="31" t="s">
        <v>6</v>
      </c>
      <c r="R6" s="34" t="s">
        <v>7</v>
      </c>
      <c r="S6" s="33" t="s">
        <v>8</v>
      </c>
      <c r="T6" s="33" t="s">
        <v>9</v>
      </c>
      <c r="U6" s="31" t="s">
        <v>24</v>
      </c>
      <c r="V6" s="35" t="s">
        <v>25</v>
      </c>
    </row>
    <row r="7" spans="2:22" ht="165" customHeight="1" thickTop="1" thickBot="1" x14ac:dyDescent="0.3">
      <c r="B7" s="36">
        <v>1</v>
      </c>
      <c r="C7" s="37" t="s">
        <v>38</v>
      </c>
      <c r="D7" s="38">
        <v>1</v>
      </c>
      <c r="E7" s="39" t="s">
        <v>31</v>
      </c>
      <c r="F7" s="40" t="s">
        <v>39</v>
      </c>
      <c r="G7" s="1"/>
      <c r="H7" s="41" t="s">
        <v>29</v>
      </c>
      <c r="I7" s="42" t="s">
        <v>30</v>
      </c>
      <c r="J7" s="39" t="s">
        <v>32</v>
      </c>
      <c r="K7" s="43" t="s">
        <v>33</v>
      </c>
      <c r="L7" s="44"/>
      <c r="M7" s="45" t="s">
        <v>34</v>
      </c>
      <c r="N7" s="45" t="s">
        <v>35</v>
      </c>
      <c r="O7" s="46" t="s">
        <v>40</v>
      </c>
      <c r="P7" s="47">
        <f>D7*Q7</f>
        <v>7885</v>
      </c>
      <c r="Q7" s="48">
        <v>7885</v>
      </c>
      <c r="R7" s="2"/>
      <c r="S7" s="49">
        <f>D7*R7</f>
        <v>0</v>
      </c>
      <c r="T7" s="50" t="str">
        <f t="shared" ref="T7" si="0">IF(ISNUMBER(R7), IF(R7&gt;Q7,"NEVYHOVUJE","VYHOVUJE")," ")</f>
        <v xml:space="preserve"> </v>
      </c>
      <c r="U7" s="39"/>
      <c r="V7" s="39" t="s">
        <v>13</v>
      </c>
    </row>
    <row r="8" spans="2:22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N8" s="7"/>
      <c r="O8" s="7"/>
      <c r="P8" s="7"/>
      <c r="S8" s="51"/>
    </row>
    <row r="9" spans="2:22" ht="60.75" customHeight="1" thickTop="1" thickBot="1" x14ac:dyDescent="0.3">
      <c r="B9" s="52" t="s">
        <v>10</v>
      </c>
      <c r="C9" s="53"/>
      <c r="D9" s="53"/>
      <c r="E9" s="53"/>
      <c r="F9" s="53"/>
      <c r="G9" s="53"/>
      <c r="H9" s="54"/>
      <c r="I9" s="55"/>
      <c r="J9" s="55"/>
      <c r="K9" s="55"/>
      <c r="L9" s="56"/>
      <c r="M9" s="12"/>
      <c r="N9" s="12"/>
      <c r="O9" s="57"/>
      <c r="P9" s="57"/>
      <c r="Q9" s="58" t="s">
        <v>11</v>
      </c>
      <c r="R9" s="59" t="s">
        <v>12</v>
      </c>
      <c r="S9" s="60"/>
      <c r="T9" s="61"/>
      <c r="U9" s="29"/>
      <c r="V9" s="62"/>
    </row>
    <row r="10" spans="2:22" ht="33" customHeight="1" thickTop="1" thickBot="1" x14ac:dyDescent="0.3">
      <c r="B10" s="63" t="s">
        <v>14</v>
      </c>
      <c r="C10" s="63"/>
      <c r="D10" s="63"/>
      <c r="E10" s="63"/>
      <c r="F10" s="63"/>
      <c r="G10" s="63"/>
      <c r="H10" s="63"/>
      <c r="I10" s="63"/>
      <c r="J10" s="63"/>
      <c r="L10" s="9"/>
      <c r="M10" s="9"/>
      <c r="N10" s="9"/>
      <c r="O10" s="64"/>
      <c r="P10" s="64"/>
      <c r="Q10" s="65">
        <f>SUM(P7:P7)</f>
        <v>7885</v>
      </c>
      <c r="R10" s="66">
        <f>SUM(S7:S7)</f>
        <v>0</v>
      </c>
      <c r="S10" s="67"/>
      <c r="T10" s="68"/>
    </row>
    <row r="11" spans="2:22" ht="14.25" customHeight="1" thickTop="1" x14ac:dyDescent="0.25"/>
    <row r="12" spans="2:22" ht="14.25" customHeight="1" x14ac:dyDescent="0.25"/>
    <row r="13" spans="2:22" ht="42" customHeight="1" x14ac:dyDescent="0.25">
      <c r="B13" s="70" t="s">
        <v>28</v>
      </c>
      <c r="C13" s="70"/>
      <c r="D13" s="70"/>
      <c r="E13" s="70"/>
      <c r="F13" s="70"/>
      <c r="G13" s="70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</sheetData>
  <sheetProtection algorithmName="SHA-512" hashValue="ULpj2HzM5mKMBkFvncO3Dsvx/QymovgFhbbr4Y7Es+39pGVdil9q97lJblDGMHgu/bziSiY0OBntjzO46jXJpg==" saltValue="oH92pHsBJFnGmEzygD/UQQ==" spinCount="100000" sheet="1" objects="1" scenarios="1"/>
  <mergeCells count="6">
    <mergeCell ref="B1:D1"/>
    <mergeCell ref="B9:G9"/>
    <mergeCell ref="R9:T9"/>
    <mergeCell ref="B13:G13"/>
    <mergeCell ref="R10:T10"/>
    <mergeCell ref="B10:J10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2025-05-14T06:40:23Z</cp:lastPrinted>
  <dcterms:created xsi:type="dcterms:W3CDTF">2014-03-05T12:43:32Z</dcterms:created>
  <dcterms:modified xsi:type="dcterms:W3CDTF">2025-05-14T08:02:47Z</dcterms:modified>
</cp:coreProperties>
</file>